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.1" sheetId="2" r:id="rId1"/>
    <sheet name="4.2" sheetId="3" r:id="rId2"/>
    <sheet name="4.1 (2)" sheetId="4" state="hidden" r:id="rId3"/>
  </sheets>
  <calcPr calcId="145621"/>
</workbook>
</file>

<file path=xl/calcChain.xml><?xml version="1.0" encoding="utf-8"?>
<calcChain xmlns="http://schemas.openxmlformats.org/spreadsheetml/2006/main">
  <c r="C9" i="2" l="1"/>
  <c r="D14" i="2" l="1"/>
  <c r="D12" i="3"/>
  <c r="D11" i="3"/>
  <c r="D7" i="3"/>
</calcChain>
</file>

<file path=xl/sharedStrings.xml><?xml version="1.0" encoding="utf-8"?>
<sst xmlns="http://schemas.openxmlformats.org/spreadsheetml/2006/main" count="162" uniqueCount="57">
  <si>
    <t xml:space="preserve">         Форма 4.1. Показатели уровня надежности и уровня качества</t>
  </si>
  <si>
    <t xml:space="preserve">                   оказываемых услуг сетевой организации</t>
  </si>
  <si>
    <t>Показатель</t>
  </si>
  <si>
    <t>N формулы (пункта) методических указаний</t>
  </si>
  <si>
    <t>Значение</t>
  </si>
  <si>
    <t>Пункт 4.1 методических указаний</t>
  </si>
  <si>
    <t>Пункт 4.2 методических указаний</t>
  </si>
  <si>
    <t>Пункт 5 методических указаний</t>
  </si>
  <si>
    <t xml:space="preserve">    ___________________________________________________________________</t>
  </si>
  <si>
    <t xml:space="preserve">             Должность             Ф.И.О.             Подпись</t>
  </si>
  <si>
    <t xml:space="preserve">        Форма 4.2. Расчет обобщенного показателя уровня надежности</t>
  </si>
  <si>
    <t xml:space="preserve">                       и качества оказываемых услуг</t>
  </si>
  <si>
    <t xml:space="preserve">          Наименование сетевой организации (подразделения/филиала)</t>
  </si>
  <si>
    <t>N пункта методических указаний</t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</si>
  <si>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</si>
  <si>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</si>
  <si>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t>Пункт 5</t>
  </si>
  <si>
    <t>Для территориальной сетевой организации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</si>
  <si>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theme="1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</si>
  <si>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1"/>
        <color theme="1"/>
        <rFont val="Times New Roman"/>
        <family val="1"/>
        <charset val="204"/>
      </rPr>
      <t>ens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</si>
  <si>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</si>
  <si>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</si>
  <si>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color theme="1"/>
        <rFont val="Times New Roman"/>
        <family val="1"/>
        <charset val="204"/>
      </rPr>
      <t>тпр</t>
    </r>
    <r>
      <rPr>
        <sz val="11"/>
        <color theme="1"/>
        <rFont val="Times New Roman"/>
        <family val="1"/>
        <charset val="204"/>
      </rPr>
      <t>)</t>
    </r>
  </si>
  <si>
    <r>
      <t>7</t>
    </r>
    <r>
      <rPr>
        <sz val="11"/>
        <color theme="1"/>
        <rFont val="Times New Roman"/>
        <family val="1"/>
        <charset val="204"/>
      </rPr>
      <t xml:space="preserve"> или </t>
    </r>
    <r>
      <rPr>
        <sz val="11"/>
        <color rgb="FF0000FF"/>
        <rFont val="Times New Roman"/>
        <family val="1"/>
        <charset val="204"/>
      </rPr>
      <t>12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</si>
  <si>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color theme="1"/>
        <rFont val="Times New Roman"/>
        <family val="1"/>
        <charset val="204"/>
      </rPr>
      <t>тсо</t>
    </r>
    <r>
      <rPr>
        <sz val="11"/>
        <color theme="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</si>
  <si>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п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</si>
  <si>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тпр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</si>
  <si>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тсо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</si>
  <si>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ens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</si>
  <si>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saidi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</si>
  <si>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</si>
  <si>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</si>
  <si>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</si>
  <si>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</si>
  <si>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</t>
    </r>
    <r>
      <rPr>
        <sz val="11"/>
        <color theme="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</si>
  <si>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кач1</t>
    </r>
    <r>
      <rPr>
        <sz val="11"/>
        <color theme="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</si>
  <si>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кач2</t>
    </r>
    <r>
      <rPr>
        <sz val="11"/>
        <color theme="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</si>
  <si>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кач3</t>
    </r>
    <r>
      <rPr>
        <sz val="11"/>
        <color theme="1"/>
        <rFont val="Times New Roman"/>
        <family val="1"/>
        <charset val="204"/>
      </rPr>
      <t xml:space="preserve"> (для территориальной сетевой организации)</t>
    </r>
  </si>
  <si>
    <r>
      <t>1.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</t>
    </r>
  </si>
  <si>
    <r>
      <t>2.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над1</t>
    </r>
  </si>
  <si>
    <r>
      <t>3.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</si>
  <si>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</t>
    </r>
  </si>
  <si>
    <r>
      <t>5.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кач1</t>
    </r>
  </si>
  <si>
    <r>
      <t>6.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кач2</t>
    </r>
  </si>
  <si>
    <r>
      <t>7.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кач3</t>
    </r>
  </si>
  <si>
    <r>
      <t>8. Обобщенный показатель уровня надежности и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об</t>
    </r>
  </si>
  <si>
    <t xml:space="preserve">         МУП "Троицкая электросеть"</t>
  </si>
  <si>
    <t>МУП "Троицкая электросеть"</t>
  </si>
  <si>
    <t>Директор</t>
  </si>
  <si>
    <t>Воробьева А.П.</t>
  </si>
  <si>
    <t>ставите прочерк- показатель рассчитывается для организаций, у которых долгосрочный период регулирования начался с 2018 года</t>
  </si>
  <si>
    <t>ставите прочерк- показатель устанавливается для организаций, у которых долгосрочный период регулирования начался с 2018 года</t>
  </si>
  <si>
    <t>ставите прочерк- показатель устанавливается для  организации по управлению единой национальной (общероссийской) электрической сетью)</t>
  </si>
  <si>
    <t>ставите прочерк- показатель устанавливается для организаций, у которых долгосрочный период регулирования начался до 2014 года</t>
  </si>
  <si>
    <t>-</t>
  </si>
  <si>
    <r>
      <t xml:space="preserve">       </t>
    </r>
    <r>
      <rPr>
        <b/>
        <sz val="11"/>
        <color theme="1"/>
        <rFont val="Times New Roman"/>
        <family val="1"/>
        <charset val="204"/>
      </rPr>
      <t xml:space="preserve">  Форма 4.1.</t>
    </r>
    <r>
      <rPr>
        <sz val="11"/>
        <color theme="1"/>
        <rFont val="Times New Roman"/>
        <family val="1"/>
        <charset val="204"/>
      </rPr>
      <t xml:space="preserve"> Показатели уровня надежности и уровня качества</t>
    </r>
  </si>
  <si>
    <r>
      <t xml:space="preserve">      </t>
    </r>
    <r>
      <rPr>
        <b/>
        <sz val="11"/>
        <color theme="1"/>
        <rFont val="Times New Roman"/>
        <family val="1"/>
        <charset val="204"/>
      </rPr>
      <t xml:space="preserve">  Форма 4.2.</t>
    </r>
    <r>
      <rPr>
        <sz val="11"/>
        <color theme="1"/>
        <rFont val="Times New Roman"/>
        <family val="1"/>
        <charset val="204"/>
      </rPr>
      <t xml:space="preserve"> Расчет обобщенного показателя уровня надежности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</si>
</sst>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11" zoomScale="130" zoomScaleNormal="130" workbookViewId="0">
      <selection activeCell="C21" sqref="C21"/>
    </sheetView>
  </sheetViews>
  <sheetFormatPr defaultRowHeight="15" x14ac:dyDescent="0.25"/>
  <cols>
    <col min="1" max="1" width="33.5703125" style="1" customWidth="1"/>
    <col min="2" max="2" width="30.140625" style="1" customWidth="1"/>
    <col min="3" max="3" width="33.42578125" style="1" customWidth="1"/>
    <col min="9" max="9" width="8.7109375" customWidth="1"/>
    <col min="10" max="12" width="9.140625" hidden="1" customWidth="1"/>
    <col min="14" max="14" width="9.140625" customWidth="1"/>
    <col min="15" max="15" width="0.5703125" customWidth="1"/>
    <col min="16" max="17" width="9.140625" hidden="1" customWidth="1"/>
    <col min="20" max="20" width="9" customWidth="1"/>
    <col min="21" max="23" width="9.140625" hidden="1" customWidth="1"/>
  </cols>
  <sheetData>
    <row r="1" spans="1:4" x14ac:dyDescent="0.25">
      <c r="A1" s="3"/>
    </row>
    <row r="2" spans="1:4" x14ac:dyDescent="0.25">
      <c r="A2" s="24" t="s">
        <v>55</v>
      </c>
      <c r="B2" s="24"/>
      <c r="C2" s="24"/>
    </row>
    <row r="3" spans="1:4" x14ac:dyDescent="0.25">
      <c r="A3" s="24" t="s">
        <v>1</v>
      </c>
      <c r="B3" s="24"/>
      <c r="C3" s="24"/>
    </row>
    <row r="4" spans="1:4" x14ac:dyDescent="0.25">
      <c r="A4" s="3"/>
    </row>
    <row r="5" spans="1:4" x14ac:dyDescent="0.25">
      <c r="A5" s="3"/>
    </row>
    <row r="6" spans="1:4" x14ac:dyDescent="0.25">
      <c r="A6" s="25" t="s">
        <v>46</v>
      </c>
      <c r="B6" s="25"/>
      <c r="C6" s="25"/>
    </row>
    <row r="7" spans="1:4" ht="15.75" thickBot="1" x14ac:dyDescent="0.3">
      <c r="A7" s="3"/>
    </row>
    <row r="8" spans="1:4" ht="30.75" thickBot="1" x14ac:dyDescent="0.3">
      <c r="A8" s="4" t="s">
        <v>2</v>
      </c>
      <c r="B8" s="5" t="s">
        <v>3</v>
      </c>
      <c r="C8" s="5" t="s">
        <v>4</v>
      </c>
    </row>
    <row r="9" spans="1:4" ht="62.25" thickBot="1" x14ac:dyDescent="0.3">
      <c r="A9" s="6" t="s">
        <v>18</v>
      </c>
      <c r="B9" s="2">
        <v>1</v>
      </c>
      <c r="C9" s="22">
        <f>5.477/2376</f>
        <v>2.3051346801346803E-3</v>
      </c>
      <c r="D9" s="15"/>
    </row>
    <row r="10" spans="1:4" ht="32.25" thickBot="1" x14ac:dyDescent="0.3">
      <c r="A10" s="6" t="s">
        <v>19</v>
      </c>
      <c r="B10" s="2">
        <v>4</v>
      </c>
      <c r="C10" s="7"/>
      <c r="D10" s="15"/>
    </row>
    <row r="11" spans="1:4" ht="62.25" thickBot="1" x14ac:dyDescent="0.3">
      <c r="A11" s="6" t="s">
        <v>20</v>
      </c>
      <c r="B11" s="2">
        <v>2</v>
      </c>
      <c r="C11" s="23" t="s">
        <v>54</v>
      </c>
      <c r="D11" s="15" t="s">
        <v>50</v>
      </c>
    </row>
    <row r="12" spans="1:4" ht="62.25" thickBot="1" x14ac:dyDescent="0.3">
      <c r="A12" s="8" t="s">
        <v>21</v>
      </c>
      <c r="B12" s="2">
        <v>3</v>
      </c>
      <c r="C12" s="23" t="s">
        <v>54</v>
      </c>
      <c r="D12" s="15" t="s">
        <v>50</v>
      </c>
    </row>
    <row r="13" spans="1:4" ht="62.25" thickBot="1" x14ac:dyDescent="0.3">
      <c r="A13" s="6" t="s">
        <v>22</v>
      </c>
      <c r="B13" s="9" t="s">
        <v>23</v>
      </c>
      <c r="C13" s="7">
        <v>1</v>
      </c>
      <c r="D13" s="15"/>
    </row>
    <row r="14" spans="1:4" ht="62.25" thickBot="1" x14ac:dyDescent="0.3">
      <c r="A14" s="6" t="s">
        <v>24</v>
      </c>
      <c r="B14" s="2">
        <v>11</v>
      </c>
      <c r="C14" s="7">
        <v>1</v>
      </c>
      <c r="D14" s="16">
        <f>0.1*1.83+0.7*0.625+0.2*2.04</f>
        <v>1.0285000000000002</v>
      </c>
    </row>
    <row r="15" spans="1:4" ht="36" thickBot="1" x14ac:dyDescent="0.3">
      <c r="A15" s="8" t="s">
        <v>25</v>
      </c>
      <c r="B15" s="2" t="s">
        <v>5</v>
      </c>
      <c r="C15" s="7">
        <v>0.18909999999999999</v>
      </c>
      <c r="D15" s="15"/>
    </row>
    <row r="16" spans="1:4" ht="34.5" thickBot="1" x14ac:dyDescent="0.3">
      <c r="A16" s="8" t="s">
        <v>26</v>
      </c>
      <c r="B16" s="2" t="s">
        <v>5</v>
      </c>
      <c r="C16" s="7">
        <v>1</v>
      </c>
      <c r="D16" s="15"/>
    </row>
    <row r="17" spans="1:4" ht="34.5" thickBot="1" x14ac:dyDescent="0.3">
      <c r="A17" s="8" t="s">
        <v>27</v>
      </c>
      <c r="B17" s="2" t="s">
        <v>5</v>
      </c>
      <c r="C17" s="7">
        <v>1</v>
      </c>
      <c r="D17" s="15"/>
    </row>
    <row r="18" spans="1:4" ht="34.5" thickBot="1" x14ac:dyDescent="0.3">
      <c r="A18" s="8" t="s">
        <v>28</v>
      </c>
      <c r="B18" s="2" t="s">
        <v>5</v>
      </c>
      <c r="C18" s="17" t="s">
        <v>54</v>
      </c>
      <c r="D18" s="15" t="s">
        <v>52</v>
      </c>
    </row>
    <row r="19" spans="1:4" ht="34.5" thickBot="1" x14ac:dyDescent="0.3">
      <c r="A19" s="8" t="s">
        <v>29</v>
      </c>
      <c r="B19" s="2" t="s">
        <v>6</v>
      </c>
      <c r="C19" s="17" t="s">
        <v>54</v>
      </c>
      <c r="D19" s="15" t="s">
        <v>51</v>
      </c>
    </row>
    <row r="20" spans="1:4" ht="34.5" thickBot="1" x14ac:dyDescent="0.3">
      <c r="A20" s="8" t="s">
        <v>30</v>
      </c>
      <c r="B20" s="2" t="s">
        <v>6</v>
      </c>
      <c r="C20" s="17">
        <v>0.17896999999999999</v>
      </c>
      <c r="D20" s="15" t="s">
        <v>51</v>
      </c>
    </row>
    <row r="21" spans="1:4" ht="47.25" thickBot="1" x14ac:dyDescent="0.3">
      <c r="A21" s="6" t="s">
        <v>31</v>
      </c>
      <c r="B21" s="2" t="s">
        <v>7</v>
      </c>
      <c r="C21" s="17">
        <v>1</v>
      </c>
      <c r="D21" s="15"/>
    </row>
    <row r="22" spans="1:4" ht="47.25" thickBot="1" x14ac:dyDescent="0.3">
      <c r="A22" s="6" t="s">
        <v>32</v>
      </c>
      <c r="B22" s="2" t="s">
        <v>7</v>
      </c>
      <c r="C22" s="17" t="s">
        <v>54</v>
      </c>
      <c r="D22" s="15" t="s">
        <v>51</v>
      </c>
    </row>
    <row r="23" spans="1:4" ht="47.25" thickBot="1" x14ac:dyDescent="0.3">
      <c r="A23" s="6" t="s">
        <v>33</v>
      </c>
      <c r="B23" s="2" t="s">
        <v>7</v>
      </c>
      <c r="C23" s="17" t="s">
        <v>54</v>
      </c>
      <c r="D23" s="15" t="s">
        <v>51</v>
      </c>
    </row>
    <row r="24" spans="1:4" ht="92.25" thickBot="1" x14ac:dyDescent="0.3">
      <c r="A24" s="6" t="s">
        <v>34</v>
      </c>
      <c r="B24" s="2" t="s">
        <v>7</v>
      </c>
      <c r="C24" s="17" t="s">
        <v>54</v>
      </c>
      <c r="D24" s="15" t="s">
        <v>52</v>
      </c>
    </row>
    <row r="25" spans="1:4" ht="62.25" thickBot="1" x14ac:dyDescent="0.3">
      <c r="A25" s="6" t="s">
        <v>35</v>
      </c>
      <c r="B25" s="2" t="s">
        <v>7</v>
      </c>
      <c r="C25" s="7">
        <v>1</v>
      </c>
      <c r="D25" s="15">
        <v>0</v>
      </c>
    </row>
    <row r="26" spans="1:4" ht="62.25" thickBot="1" x14ac:dyDescent="0.3">
      <c r="A26" s="6" t="s">
        <v>36</v>
      </c>
      <c r="B26" s="2" t="s">
        <v>7</v>
      </c>
      <c r="C26" s="7">
        <v>1</v>
      </c>
      <c r="D26" s="15">
        <v>0</v>
      </c>
    </row>
    <row r="27" spans="1:4" ht="62.25" thickBot="1" x14ac:dyDescent="0.3">
      <c r="A27" s="6" t="s">
        <v>37</v>
      </c>
      <c r="B27" s="2" t="s">
        <v>7</v>
      </c>
      <c r="C27" s="17" t="s">
        <v>54</v>
      </c>
      <c r="D27" s="15" t="s">
        <v>51</v>
      </c>
    </row>
    <row r="28" spans="1:4" x14ac:dyDescent="0.25">
      <c r="A28" s="18"/>
      <c r="B28" s="19"/>
      <c r="C28" s="20"/>
      <c r="D28" s="15"/>
    </row>
    <row r="29" spans="1:4" x14ac:dyDescent="0.25">
      <c r="A29" s="18"/>
      <c r="B29" s="19"/>
      <c r="C29" s="20"/>
      <c r="D29" s="15"/>
    </row>
    <row r="30" spans="1:4" x14ac:dyDescent="0.25">
      <c r="A30" s="13" t="s">
        <v>48</v>
      </c>
      <c r="B30" s="12"/>
      <c r="C30" s="12" t="s">
        <v>49</v>
      </c>
    </row>
    <row r="31" spans="1:4" x14ac:dyDescent="0.25">
      <c r="A31" s="24"/>
      <c r="B31" s="24"/>
      <c r="C31" s="24"/>
    </row>
    <row r="32" spans="1:4" x14ac:dyDescent="0.25">
      <c r="A32" s="3"/>
    </row>
  </sheetData>
  <mergeCells count="4">
    <mergeCell ref="A2:C2"/>
    <mergeCell ref="A3:C3"/>
    <mergeCell ref="A6:C6"/>
    <mergeCell ref="A31:C31"/>
  </mergeCells>
  <hyperlinks>
    <hyperlink ref="B9" location="Par72" tooltip="Пп = Tпр / Nтп, (1)" display="Par72"/>
    <hyperlink ref="B10" location="Par120" tooltip="_, (4)" display="Par120"/>
    <hyperlink ref="B11" location="Par94" tooltip="_, (2)" display="Par94"/>
    <hyperlink ref="B12" location="Par103" tooltip="_, (3)" display="Par103"/>
    <hyperlink ref="B14" location="Par249" tooltip="Птсо = 0.1 x Ин + 0.7 x Ис + 0.2 x Рс, (11)" display="Par249"/>
    <hyperlink ref="B15" location="Par330" tooltip="4.1. Порядок определения плановых и фактических значений" display="Par330"/>
    <hyperlink ref="B16" location="Par330" tooltip="4.1. Порядок определения плановых и фактических значений" display="Par330"/>
    <hyperlink ref="B17" location="Par330" tooltip="4.1. Порядок определения плановых и фактических значений" display="Par330"/>
    <hyperlink ref="B18" location="Par330" tooltip="4.1. Порядок определения плановых и фактических значений" display="Par330"/>
    <hyperlink ref="B19" location="Par397" tooltip="4.2. Порядок определения плановых и фактических" display="Par397"/>
    <hyperlink ref="B20" location="Par397" tooltip="4.2. Порядок определения плановых и фактических" display="Par397"/>
    <hyperlink ref="B21" location="Par473" tooltip="5. Порядок расчета обобщенного показателя уровня надежности" display="Par473"/>
    <hyperlink ref="B22" location="Par473" tooltip="5. Порядок расчета обобщенного показателя уровня надежности" display="Par473"/>
    <hyperlink ref="B23" location="Par473" tooltip="5. Порядок расчета обобщенного показателя уровня надежности" display="Par473"/>
    <hyperlink ref="B24" location="Par473" tooltip="5. Порядок расчета обобщенного показателя уровня надежности" display="Par473"/>
    <hyperlink ref="B25" location="Par473" tooltip="5. Порядок расчета обобщенного показателя уровня надежности" display="Par473"/>
    <hyperlink ref="B26" location="Par473" tooltip="5. Порядок расчета обобщенного показателя уровня надежности" display="Par473"/>
    <hyperlink ref="B27" location="Par473" tooltip="5. Порядок расчета обобщенного показателя уровня надежности" display="Par473"/>
  </hyperlinks>
  <pageMargins left="0.31496062992125984" right="0.31496062992125984" top="0.35433070866141736" bottom="0.35433070866141736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20" sqref="D20"/>
    </sheetView>
  </sheetViews>
  <sheetFormatPr defaultRowHeight="15" x14ac:dyDescent="0.25"/>
  <cols>
    <col min="1" max="1" width="44.28515625" customWidth="1"/>
    <col min="2" max="2" width="24.7109375" customWidth="1"/>
    <col min="3" max="3" width="12" customWidth="1"/>
  </cols>
  <sheetData>
    <row r="1" spans="1:4" x14ac:dyDescent="0.25">
      <c r="A1" s="24" t="s">
        <v>56</v>
      </c>
      <c r="B1" s="24"/>
      <c r="C1" s="24"/>
    </row>
    <row r="2" spans="1:4" x14ac:dyDescent="0.25">
      <c r="A2" s="24" t="s">
        <v>11</v>
      </c>
      <c r="B2" s="24"/>
      <c r="C2" s="24"/>
    </row>
    <row r="3" spans="1:4" x14ac:dyDescent="0.25">
      <c r="A3" s="3"/>
      <c r="B3" s="1"/>
      <c r="C3" s="1"/>
    </row>
    <row r="4" spans="1:4" x14ac:dyDescent="0.25">
      <c r="A4" s="25" t="s">
        <v>47</v>
      </c>
      <c r="B4" s="25"/>
      <c r="C4" s="25"/>
    </row>
    <row r="5" spans="1:4" ht="15.75" thickBot="1" x14ac:dyDescent="0.3">
      <c r="A5" s="3"/>
      <c r="B5" s="1"/>
      <c r="C5" s="1"/>
    </row>
    <row r="6" spans="1:4" ht="31.5" customHeight="1" thickBot="1" x14ac:dyDescent="0.3">
      <c r="A6" s="4" t="s">
        <v>2</v>
      </c>
      <c r="B6" s="5" t="s">
        <v>13</v>
      </c>
      <c r="C6" s="5" t="s">
        <v>4</v>
      </c>
    </row>
    <row r="7" spans="1:4" ht="51.75" customHeight="1" thickBot="1" x14ac:dyDescent="0.3">
      <c r="A7" s="6" t="s">
        <v>38</v>
      </c>
      <c r="B7" s="2" t="s">
        <v>14</v>
      </c>
      <c r="C7" s="14">
        <v>1</v>
      </c>
      <c r="D7" s="16">
        <f>'4.1'!C21</f>
        <v>1</v>
      </c>
    </row>
    <row r="8" spans="1:4" ht="42" customHeight="1" thickBot="1" x14ac:dyDescent="0.3">
      <c r="A8" s="6" t="s">
        <v>39</v>
      </c>
      <c r="B8" s="2" t="s">
        <v>16</v>
      </c>
      <c r="C8" s="14" t="s">
        <v>54</v>
      </c>
      <c r="D8" s="15" t="s">
        <v>51</v>
      </c>
    </row>
    <row r="9" spans="1:4" ht="37.5" customHeight="1" thickBot="1" x14ac:dyDescent="0.3">
      <c r="A9" s="6" t="s">
        <v>40</v>
      </c>
      <c r="B9" s="2" t="s">
        <v>16</v>
      </c>
      <c r="C9" s="14" t="s">
        <v>54</v>
      </c>
      <c r="D9" s="15" t="s">
        <v>51</v>
      </c>
    </row>
    <row r="10" spans="1:4" ht="31.5" customHeight="1" thickBot="1" x14ac:dyDescent="0.3">
      <c r="A10" s="6" t="s">
        <v>41</v>
      </c>
      <c r="B10" s="2" t="s">
        <v>16</v>
      </c>
      <c r="C10" s="14" t="s">
        <v>54</v>
      </c>
      <c r="D10" s="15" t="s">
        <v>53</v>
      </c>
    </row>
    <row r="11" spans="1:4" ht="54" customHeight="1" thickBot="1" x14ac:dyDescent="0.3">
      <c r="A11" s="6" t="s">
        <v>42</v>
      </c>
      <c r="B11" s="2" t="s">
        <v>16</v>
      </c>
      <c r="C11" s="14">
        <v>1</v>
      </c>
      <c r="D11" s="15">
        <f>'4.1'!D25</f>
        <v>0</v>
      </c>
    </row>
    <row r="12" spans="1:4" ht="42" customHeight="1" thickBot="1" x14ac:dyDescent="0.3">
      <c r="A12" s="6" t="s">
        <v>43</v>
      </c>
      <c r="B12" s="2" t="s">
        <v>16</v>
      </c>
      <c r="C12" s="14">
        <v>1</v>
      </c>
      <c r="D12" s="15">
        <f>'4.1'!D26</f>
        <v>0</v>
      </c>
    </row>
    <row r="13" spans="1:4" ht="54" customHeight="1" thickBot="1" x14ac:dyDescent="0.3">
      <c r="A13" s="6" t="s">
        <v>44</v>
      </c>
      <c r="B13" s="2" t="s">
        <v>16</v>
      </c>
      <c r="C13" s="14" t="s">
        <v>54</v>
      </c>
      <c r="D13" s="15" t="s">
        <v>51</v>
      </c>
    </row>
    <row r="14" spans="1:4" ht="45.75" customHeight="1" thickBot="1" x14ac:dyDescent="0.3">
      <c r="A14" s="6" t="s">
        <v>45</v>
      </c>
      <c r="B14" s="2" t="s">
        <v>16</v>
      </c>
      <c r="C14" s="14">
        <v>1</v>
      </c>
      <c r="D14" s="15"/>
    </row>
    <row r="15" spans="1:4" ht="45.75" customHeight="1" x14ac:dyDescent="0.25">
      <c r="A15" s="18"/>
      <c r="B15" s="19"/>
      <c r="C15" s="21"/>
      <c r="D15" s="15"/>
    </row>
    <row r="16" spans="1:4" x14ac:dyDescent="0.25">
      <c r="A16" s="3"/>
      <c r="B16" s="1"/>
      <c r="C16" s="1"/>
    </row>
    <row r="17" spans="1:3" x14ac:dyDescent="0.25">
      <c r="A17" s="13" t="s">
        <v>48</v>
      </c>
      <c r="B17" s="25" t="s">
        <v>49</v>
      </c>
      <c r="C17" s="25"/>
    </row>
    <row r="18" spans="1:3" x14ac:dyDescent="0.25">
      <c r="A18" s="11"/>
      <c r="B18" s="11"/>
      <c r="C18" s="11"/>
    </row>
  </sheetData>
  <mergeCells count="4">
    <mergeCell ref="A1:C1"/>
    <mergeCell ref="A2:C2"/>
    <mergeCell ref="A4:C4"/>
    <mergeCell ref="B17:C17"/>
  </mergeCells>
  <hyperlinks>
    <hyperlink ref="B7" location="Par473" tooltip="5. Порядок расчета обобщенного показателя уровня надежности" display="Par473"/>
    <hyperlink ref="B8" location="Par473" tooltip="5. Порядок расчета обобщенного показателя уровня надежности" display="Par473"/>
    <hyperlink ref="B9" location="Par473" tooltip="5. Порядок расчета обобщенного показателя уровня надежности" display="Par473"/>
    <hyperlink ref="B10" location="Par473" tooltip="5. Порядок расчета обобщенного показателя уровня надежности" display="Par473"/>
    <hyperlink ref="B11" location="Par473" tooltip="5. Порядок расчета обобщенного показателя уровня надежности" display="Par473"/>
    <hyperlink ref="B12" location="Par473" tooltip="5. Порядок расчета обобщенного показателя уровня надежности" display="Par473"/>
    <hyperlink ref="B13" location="Par473" tooltip="5. Порядок расчета обобщенного показателя уровня надежности" display="Par473"/>
    <hyperlink ref="B14" location="Par473" tooltip="5. Порядок расчета обобщенного показателя уровня надежности" display="Par473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15" zoomScaleNormal="100" workbookViewId="0">
      <selection activeCell="A33" sqref="A33:C33"/>
    </sheetView>
  </sheetViews>
  <sheetFormatPr defaultRowHeight="15" x14ac:dyDescent="0.25"/>
  <cols>
    <col min="1" max="1" width="29.7109375" style="1" customWidth="1"/>
    <col min="2" max="2" width="30.140625" style="1" customWidth="1"/>
    <col min="3" max="3" width="34.85546875" style="1" customWidth="1"/>
  </cols>
  <sheetData>
    <row r="1" spans="1:3" x14ac:dyDescent="0.25">
      <c r="A1" s="3"/>
    </row>
    <row r="2" spans="1:3" x14ac:dyDescent="0.25">
      <c r="A2" s="24" t="s">
        <v>0</v>
      </c>
      <c r="B2" s="24"/>
      <c r="C2" s="24"/>
    </row>
    <row r="3" spans="1:3" x14ac:dyDescent="0.25">
      <c r="A3" s="24" t="s">
        <v>1</v>
      </c>
      <c r="B3" s="24"/>
      <c r="C3" s="24"/>
    </row>
    <row r="4" spans="1:3" x14ac:dyDescent="0.25">
      <c r="A4" s="3"/>
    </row>
    <row r="5" spans="1:3" x14ac:dyDescent="0.25">
      <c r="A5" s="3"/>
    </row>
    <row r="6" spans="1:3" x14ac:dyDescent="0.25">
      <c r="A6" s="25" t="s">
        <v>46</v>
      </c>
      <c r="B6" s="25"/>
      <c r="C6" s="25"/>
    </row>
    <row r="7" spans="1:3" ht="15.75" thickBot="1" x14ac:dyDescent="0.3">
      <c r="A7" s="3"/>
    </row>
    <row r="8" spans="1:3" ht="30.75" thickBot="1" x14ac:dyDescent="0.3">
      <c r="A8" s="4" t="s">
        <v>2</v>
      </c>
      <c r="B8" s="5" t="s">
        <v>3</v>
      </c>
      <c r="C8" s="5" t="s">
        <v>4</v>
      </c>
    </row>
    <row r="9" spans="1:3" ht="62.25" thickBot="1" x14ac:dyDescent="0.3">
      <c r="A9" s="6" t="s">
        <v>18</v>
      </c>
      <c r="B9" s="2">
        <v>1</v>
      </c>
      <c r="C9" s="7"/>
    </row>
    <row r="10" spans="1:3" ht="32.25" thickBot="1" x14ac:dyDescent="0.3">
      <c r="A10" s="6" t="s">
        <v>19</v>
      </c>
      <c r="B10" s="2">
        <v>4</v>
      </c>
      <c r="C10" s="7"/>
    </row>
    <row r="11" spans="1:3" ht="77.25" thickBot="1" x14ac:dyDescent="0.3">
      <c r="A11" s="6" t="s">
        <v>20</v>
      </c>
      <c r="B11" s="2">
        <v>2</v>
      </c>
      <c r="C11" s="7"/>
    </row>
    <row r="12" spans="1:3" ht="62.25" thickBot="1" x14ac:dyDescent="0.3">
      <c r="A12" s="8" t="s">
        <v>21</v>
      </c>
      <c r="B12" s="2">
        <v>3</v>
      </c>
      <c r="C12" s="7"/>
    </row>
    <row r="13" spans="1:3" ht="62.25" thickBot="1" x14ac:dyDescent="0.3">
      <c r="A13" s="6" t="s">
        <v>22</v>
      </c>
      <c r="B13" s="9" t="s">
        <v>23</v>
      </c>
      <c r="C13" s="7"/>
    </row>
    <row r="14" spans="1:3" ht="62.25" thickBot="1" x14ac:dyDescent="0.3">
      <c r="A14" s="6" t="s">
        <v>24</v>
      </c>
      <c r="B14" s="2">
        <v>11</v>
      </c>
      <c r="C14" s="7"/>
    </row>
    <row r="15" spans="1:3" ht="34.5" thickBot="1" x14ac:dyDescent="0.3">
      <c r="A15" s="8" t="s">
        <v>25</v>
      </c>
      <c r="B15" s="2" t="s">
        <v>5</v>
      </c>
      <c r="C15" s="7"/>
    </row>
    <row r="16" spans="1:3" ht="34.5" thickBot="1" x14ac:dyDescent="0.3">
      <c r="A16" s="8" t="s">
        <v>26</v>
      </c>
      <c r="B16" s="2" t="s">
        <v>5</v>
      </c>
      <c r="C16" s="7"/>
    </row>
    <row r="17" spans="1:3" ht="34.5" thickBot="1" x14ac:dyDescent="0.3">
      <c r="A17" s="8" t="s">
        <v>27</v>
      </c>
      <c r="B17" s="2" t="s">
        <v>5</v>
      </c>
      <c r="C17" s="7"/>
    </row>
    <row r="18" spans="1:3" ht="34.5" thickBot="1" x14ac:dyDescent="0.3">
      <c r="A18" s="8" t="s">
        <v>28</v>
      </c>
      <c r="B18" s="2" t="s">
        <v>5</v>
      </c>
      <c r="C18" s="7"/>
    </row>
    <row r="19" spans="1:3" ht="34.5" thickBot="1" x14ac:dyDescent="0.3">
      <c r="A19" s="8" t="s">
        <v>29</v>
      </c>
      <c r="B19" s="2" t="s">
        <v>6</v>
      </c>
      <c r="C19" s="7"/>
    </row>
    <row r="20" spans="1:3" ht="34.5" thickBot="1" x14ac:dyDescent="0.3">
      <c r="A20" s="8" t="s">
        <v>30</v>
      </c>
      <c r="B20" s="2" t="s">
        <v>6</v>
      </c>
      <c r="C20" s="7"/>
    </row>
    <row r="21" spans="1:3" ht="47.25" thickBot="1" x14ac:dyDescent="0.3">
      <c r="A21" s="6" t="s">
        <v>31</v>
      </c>
      <c r="B21" s="2" t="s">
        <v>7</v>
      </c>
      <c r="C21" s="7"/>
    </row>
    <row r="22" spans="1:3" ht="47.25" thickBot="1" x14ac:dyDescent="0.3">
      <c r="A22" s="6" t="s">
        <v>32</v>
      </c>
      <c r="B22" s="2" t="s">
        <v>7</v>
      </c>
      <c r="C22" s="7"/>
    </row>
    <row r="23" spans="1:3" ht="47.25" thickBot="1" x14ac:dyDescent="0.3">
      <c r="A23" s="6" t="s">
        <v>33</v>
      </c>
      <c r="B23" s="2" t="s">
        <v>7</v>
      </c>
      <c r="C23" s="7"/>
    </row>
    <row r="24" spans="1:3" ht="107.25" thickBot="1" x14ac:dyDescent="0.3">
      <c r="A24" s="6" t="s">
        <v>34</v>
      </c>
      <c r="B24" s="2" t="s">
        <v>7</v>
      </c>
      <c r="C24" s="7"/>
    </row>
    <row r="25" spans="1:3" ht="77.25" thickBot="1" x14ac:dyDescent="0.3">
      <c r="A25" s="6" t="s">
        <v>35</v>
      </c>
      <c r="B25" s="2" t="s">
        <v>7</v>
      </c>
      <c r="C25" s="7"/>
    </row>
    <row r="26" spans="1:3" ht="77.25" thickBot="1" x14ac:dyDescent="0.3">
      <c r="A26" s="6" t="s">
        <v>36</v>
      </c>
      <c r="B26" s="2" t="s">
        <v>7</v>
      </c>
      <c r="C26" s="7"/>
    </row>
    <row r="27" spans="1:3" ht="77.25" thickBot="1" x14ac:dyDescent="0.3">
      <c r="A27" s="6" t="s">
        <v>37</v>
      </c>
      <c r="B27" s="2" t="s">
        <v>7</v>
      </c>
      <c r="C27" s="7"/>
    </row>
    <row r="28" spans="1:3" x14ac:dyDescent="0.25">
      <c r="A28" s="3"/>
    </row>
    <row r="29" spans="1:3" x14ac:dyDescent="0.25">
      <c r="A29" s="24" t="s">
        <v>8</v>
      </c>
      <c r="B29" s="24"/>
      <c r="C29" s="24"/>
    </row>
    <row r="30" spans="1:3" x14ac:dyDescent="0.25">
      <c r="A30" s="24" t="s">
        <v>9</v>
      </c>
      <c r="B30" s="24"/>
      <c r="C30" s="24"/>
    </row>
    <row r="31" spans="1:3" x14ac:dyDescent="0.25">
      <c r="A31" s="3"/>
    </row>
    <row r="32" spans="1:3" x14ac:dyDescent="0.25">
      <c r="A32" s="3"/>
    </row>
    <row r="33" spans="1:3" x14ac:dyDescent="0.25">
      <c r="A33" s="24" t="s">
        <v>10</v>
      </c>
      <c r="B33" s="24"/>
      <c r="C33" s="24"/>
    </row>
    <row r="34" spans="1:3" x14ac:dyDescent="0.25">
      <c r="A34" s="24" t="s">
        <v>11</v>
      </c>
      <c r="B34" s="24"/>
      <c r="C34" s="24"/>
    </row>
    <row r="35" spans="1:3" x14ac:dyDescent="0.25">
      <c r="A35" s="3"/>
    </row>
    <row r="36" spans="1:3" x14ac:dyDescent="0.25">
      <c r="A36" s="24" t="s">
        <v>12</v>
      </c>
      <c r="B36" s="24"/>
      <c r="C36" s="24"/>
    </row>
    <row r="37" spans="1:3" ht="15.75" thickBot="1" x14ac:dyDescent="0.3">
      <c r="A37" s="3"/>
    </row>
    <row r="38" spans="1:3" ht="30.75" thickBot="1" x14ac:dyDescent="0.3">
      <c r="A38" s="4" t="s">
        <v>2</v>
      </c>
      <c r="B38" s="5" t="s">
        <v>13</v>
      </c>
      <c r="C38" s="5" t="s">
        <v>4</v>
      </c>
    </row>
    <row r="39" spans="1:3" ht="75.75" thickBot="1" x14ac:dyDescent="0.3">
      <c r="A39" s="6" t="s">
        <v>38</v>
      </c>
      <c r="B39" s="2" t="s">
        <v>14</v>
      </c>
      <c r="C39" s="10" t="s">
        <v>15</v>
      </c>
    </row>
    <row r="40" spans="1:3" ht="47.25" thickBot="1" x14ac:dyDescent="0.3">
      <c r="A40" s="6" t="s">
        <v>39</v>
      </c>
      <c r="B40" s="2" t="s">
        <v>16</v>
      </c>
      <c r="C40" s="7" t="s">
        <v>17</v>
      </c>
    </row>
    <row r="41" spans="1:3" ht="47.25" thickBot="1" x14ac:dyDescent="0.3">
      <c r="A41" s="6" t="s">
        <v>40</v>
      </c>
      <c r="B41" s="2" t="s">
        <v>16</v>
      </c>
      <c r="C41" s="7" t="s">
        <v>17</v>
      </c>
    </row>
    <row r="42" spans="1:3" ht="75.75" thickBot="1" x14ac:dyDescent="0.3">
      <c r="A42" s="6" t="s">
        <v>41</v>
      </c>
      <c r="B42" s="2" t="s">
        <v>16</v>
      </c>
      <c r="C42" s="7" t="s">
        <v>15</v>
      </c>
    </row>
    <row r="43" spans="1:3" ht="47.25" thickBot="1" x14ac:dyDescent="0.3">
      <c r="A43" s="6" t="s">
        <v>42</v>
      </c>
      <c r="B43" s="2" t="s">
        <v>16</v>
      </c>
      <c r="C43" s="7" t="s">
        <v>17</v>
      </c>
    </row>
    <row r="44" spans="1:3" ht="47.25" thickBot="1" x14ac:dyDescent="0.3">
      <c r="A44" s="6" t="s">
        <v>43</v>
      </c>
      <c r="B44" s="2" t="s">
        <v>16</v>
      </c>
      <c r="C44" s="7" t="s">
        <v>17</v>
      </c>
    </row>
    <row r="45" spans="1:3" ht="47.25" thickBot="1" x14ac:dyDescent="0.3">
      <c r="A45" s="6" t="s">
        <v>44</v>
      </c>
      <c r="B45" s="2" t="s">
        <v>16</v>
      </c>
      <c r="C45" s="7" t="s">
        <v>17</v>
      </c>
    </row>
    <row r="46" spans="1:3" ht="47.25" thickBot="1" x14ac:dyDescent="0.3">
      <c r="A46" s="6" t="s">
        <v>45</v>
      </c>
      <c r="B46" s="2" t="s">
        <v>16</v>
      </c>
      <c r="C46" s="7"/>
    </row>
    <row r="47" spans="1:3" x14ac:dyDescent="0.25">
      <c r="A47" s="3"/>
    </row>
    <row r="48" spans="1:3" x14ac:dyDescent="0.25">
      <c r="A48" s="24" t="s">
        <v>8</v>
      </c>
      <c r="B48" s="24"/>
      <c r="C48" s="24"/>
    </row>
    <row r="49" spans="1:3" x14ac:dyDescent="0.25">
      <c r="A49" s="24" t="s">
        <v>9</v>
      </c>
      <c r="B49" s="24"/>
      <c r="C49" s="24"/>
    </row>
    <row r="50" spans="1:3" x14ac:dyDescent="0.25">
      <c r="A50" s="3"/>
    </row>
  </sheetData>
  <mergeCells count="10">
    <mergeCell ref="A34:C34"/>
    <mergeCell ref="A36:C36"/>
    <mergeCell ref="A48:C48"/>
    <mergeCell ref="A49:C49"/>
    <mergeCell ref="A2:C2"/>
    <mergeCell ref="A3:C3"/>
    <mergeCell ref="A6:C6"/>
    <mergeCell ref="A29:C29"/>
    <mergeCell ref="A30:C30"/>
    <mergeCell ref="A33:C33"/>
  </mergeCells>
  <hyperlinks>
    <hyperlink ref="B9" location="Par72" tooltip="Пп = Tпр / Nтп, (1)" display="Par72"/>
    <hyperlink ref="B10" location="Par120" tooltip="_, (4)" display="Par120"/>
    <hyperlink ref="B11" location="Par94" tooltip="_, (2)" display="Par94"/>
    <hyperlink ref="B12" location="Par103" tooltip="_, (3)" display="Par103"/>
    <hyperlink ref="B14" location="Par249" tooltip="Птсо = 0.1 x Ин + 0.7 x Ис + 0.2 x Рс, (11)" display="Par249"/>
    <hyperlink ref="B15" location="Par330" tooltip="4.1. Порядок определения плановых и фактических значений" display="Par330"/>
    <hyperlink ref="B16" location="Par330" tooltip="4.1. Порядок определения плановых и фактических значений" display="Par330"/>
    <hyperlink ref="B17" location="Par330" tooltip="4.1. Порядок определения плановых и фактических значений" display="Par330"/>
    <hyperlink ref="B18" location="Par330" tooltip="4.1. Порядок определения плановых и фактических значений" display="Par330"/>
    <hyperlink ref="B19" location="Par397" tooltip="4.2. Порядок определения плановых и фактических" display="Par397"/>
    <hyperlink ref="B20" location="Par397" tooltip="4.2. Порядок определения плановых и фактических" display="Par397"/>
    <hyperlink ref="B21" location="Par473" tooltip="5. Порядок расчета обобщенного показателя уровня надежности" display="Par473"/>
    <hyperlink ref="B22" location="Par473" tooltip="5. Порядок расчета обобщенного показателя уровня надежности" display="Par473"/>
    <hyperlink ref="B23" location="Par473" tooltip="5. Порядок расчета обобщенного показателя уровня надежности" display="Par473"/>
    <hyperlink ref="B24" location="Par473" tooltip="5. Порядок расчета обобщенного показателя уровня надежности" display="Par473"/>
    <hyperlink ref="B25" location="Par473" tooltip="5. Порядок расчета обобщенного показателя уровня надежности" display="Par473"/>
    <hyperlink ref="B26" location="Par473" tooltip="5. Порядок расчета обобщенного показателя уровня надежности" display="Par473"/>
    <hyperlink ref="B27" location="Par473" tooltip="5. Порядок расчета обобщенного показателя уровня надежности" display="Par473"/>
    <hyperlink ref="B39" location="Par473" tooltip="5. Порядок расчета обобщенного показателя уровня надежности" display="Par473"/>
    <hyperlink ref="B40" location="Par473" tooltip="5. Порядок расчета обобщенного показателя уровня надежности" display="Par473"/>
    <hyperlink ref="B41" location="Par473" tooltip="5. Порядок расчета обобщенного показателя уровня надежности" display="Par473"/>
    <hyperlink ref="B42" location="Par473" tooltip="5. Порядок расчета обобщенного показателя уровня надежности" display="Par473"/>
    <hyperlink ref="B43" location="Par473" tooltip="5. Порядок расчета обобщенного показателя уровня надежности" display="Par473"/>
    <hyperlink ref="B44" location="Par473" tooltip="5. Порядок расчета обобщенного показателя уровня надежности" display="Par473"/>
    <hyperlink ref="B45" location="Par473" tooltip="5. Порядок расчета обобщенного показателя уровня надежности" display="Par473"/>
    <hyperlink ref="B46" location="Par473" tooltip="5. Порядок расчета обобщенного показателя уровня надежности" display="Par473"/>
  </hyperlinks>
  <pageMargins left="0.31496062992125984" right="0.31496062992125984" top="0.35433070866141736" bottom="0.35433070866141736" header="0" footer="0"/>
  <pageSetup paperSize="9" scale="92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</vt:lpstr>
      <vt:lpstr>4.2</vt:lpstr>
      <vt:lpstr>4.1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2022-03-16T10:57:25Z</dcterms:modified>
</cp:coreProperties>
</file>